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185" activeTab="0"/>
  </bookViews>
  <sheets>
    <sheet name="2024-2025" sheetId="1" r:id="rId1"/>
  </sheets>
  <definedNames/>
  <calcPr fullCalcOnLoad="1"/>
</workbook>
</file>

<file path=xl/sharedStrings.xml><?xml version="1.0" encoding="utf-8"?>
<sst xmlns="http://schemas.openxmlformats.org/spreadsheetml/2006/main" count="103" uniqueCount="99">
  <si>
    <t>БЕЗВОЗМЕЗДНЫЕ ПОСТУПЛЕНИЯ</t>
  </si>
  <si>
    <t>00020000000000000000</t>
  </si>
  <si>
    <t>00010000000000000000</t>
  </si>
  <si>
    <t>ВСЕГО ДОХОДОВ</t>
  </si>
  <si>
    <t>Налог на доходы физических лиц</t>
  </si>
  <si>
    <t>Налоги  на  имущество</t>
  </si>
  <si>
    <t>Земельный налог</t>
  </si>
  <si>
    <t>00010102000010000110</t>
  </si>
  <si>
    <t>00010600000000000000</t>
  </si>
  <si>
    <t>00011100000000000000</t>
  </si>
  <si>
    <t>Доходы от продажи материальных и нематериальных активов</t>
  </si>
  <si>
    <t>Код</t>
  </si>
  <si>
    <t>БК</t>
  </si>
  <si>
    <t>Налог на имущество физических лиц</t>
  </si>
  <si>
    <t>Наименование дохода</t>
  </si>
  <si>
    <t>Доходы от использования имущества , находящегося  в государственной и муниципальной собственности</t>
  </si>
  <si>
    <t xml:space="preserve">План </t>
  </si>
  <si>
    <t>Иные межбюджетные трансферты</t>
  </si>
  <si>
    <t>Безвозмездные поступления от других бюджетов бюджетной системы Российской Федерации</t>
  </si>
  <si>
    <t xml:space="preserve">                                                                                   городского поселения Приобье</t>
  </si>
  <si>
    <t xml:space="preserve"> </t>
  </si>
  <si>
    <t xml:space="preserve">к решению Совета депутатов </t>
  </si>
  <si>
    <t>Налоги на совокупный доход</t>
  </si>
  <si>
    <t>00010500000000000000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</si>
  <si>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 НК РФ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</si>
  <si>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НК РФ</t>
  </si>
  <si>
    <t>Налог на доходы физических лиц с доходов,  полученных физическими лицами в соответствии со статьей 228 НК РФ</t>
  </si>
  <si>
    <t xml:space="preserve">Единый сельскохозяйственный налог </t>
  </si>
  <si>
    <t>Налоговые и неналоговые доходы</t>
  </si>
  <si>
    <t>000 11105013 13 0000 120</t>
  </si>
  <si>
    <t xml:space="preserve">000 11406013 13 0000 430
                             </t>
  </si>
  <si>
    <t>Земельный налог с физических лиц, обладающих земельным участком, расположенным в границах  городских  поселений</t>
  </si>
  <si>
    <t>Земельный налог с организаций, обладающих земельным участком, расположенным в границах городских  поселений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</si>
  <si>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</si>
  <si>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указ-х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</si>
  <si>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</si>
  <si>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Прочие межбюджетные трансферты, передаваемые бюджетам  городских поселений </t>
  </si>
  <si>
    <t>00010800000000000000</t>
  </si>
  <si>
    <t xml:space="preserve">Государственная пошлина </t>
  </si>
  <si>
    <t>000 10807175 01 0000 110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</si>
  <si>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</si>
  <si>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00010300000000000000</t>
  </si>
  <si>
    <t xml:space="preserve">Поступления доходов по основным источникам бюджета  городского поселения Приобье </t>
  </si>
  <si>
    <t>Налоги на товары (работы, услуги), реализуемые на территории Российской Федерации</t>
  </si>
  <si>
    <t>Доходы от сдачи в аренду имущества, составляющего казну городских поселений (за исключением земельных участков)</t>
  </si>
  <si>
    <t>Приложение №_2__</t>
  </si>
  <si>
    <t xml:space="preserve">   00011400000000000000</t>
  </si>
  <si>
    <t>000 10102010 01 0000 110</t>
  </si>
  <si>
    <t>000 10102020 01 0000 110</t>
  </si>
  <si>
    <t>000 10102030 01 0000 110</t>
  </si>
  <si>
    <t>000 10601000 00 0000 110</t>
  </si>
  <si>
    <t>000 10601030 13 0000 110</t>
  </si>
  <si>
    <t xml:space="preserve">  000 10606000 00 0000 110</t>
  </si>
  <si>
    <t xml:space="preserve"> 000 10606043 13 0000 110</t>
  </si>
  <si>
    <t xml:space="preserve"> 000 10606033 13 0000 110</t>
  </si>
  <si>
    <t>000 11105075 13 0000 120</t>
  </si>
  <si>
    <t>000 11109045 13 0000 120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</si>
  <si>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</si>
  <si>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</si>
  <si>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000 11105000  00 000 120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</si>
  <si>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</si>
  <si>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</si>
  <si>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</si>
  <si>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</si>
  <si>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00020200000000000150</t>
  </si>
  <si>
    <t>00020210000000000150</t>
  </si>
  <si>
    <t xml:space="preserve"> 000 20215001 13 0000 150</t>
  </si>
  <si>
    <t xml:space="preserve"> 000 20240000 00 0000 150</t>
  </si>
  <si>
    <t xml:space="preserve"> 000 20249999 13 0000 150</t>
  </si>
  <si>
    <t>00020230000000000150</t>
  </si>
  <si>
    <t>000 20235930 13 0000 150</t>
  </si>
  <si>
    <t>000 20235118 13 0000 150</t>
  </si>
  <si>
    <t>000 1 03 02231 01 0000 110</t>
  </si>
  <si>
    <t>000 1 03 02241 01 0000 110</t>
  </si>
  <si>
    <t>000 1 03 02251 01 0000 110</t>
  </si>
  <si>
    <t>000 1 03 02261 01 0000 110</t>
  </si>
  <si>
    <t>000 10503010 01 0000 110</t>
  </si>
  <si>
    <t>000 10604000 02 0000 110</t>
  </si>
  <si>
    <t>000 10604011 02 0000 110</t>
  </si>
  <si>
    <t>000 10604012 02 0000 110</t>
  </si>
  <si>
    <t>Транспортный налог</t>
  </si>
  <si>
    <t>Транспортный налог с организаций</t>
  </si>
  <si>
    <t>Транспортный налог с физических лиц</t>
  </si>
  <si>
    <t>000 20229999 13 0000 150</t>
  </si>
  <si>
    <t>Прочие субсидии бюджетам городских поселений</t>
  </si>
  <si>
    <t>00020220000000000                    150</t>
  </si>
  <si>
    <t>Дотации бюджетам городских поселений на выравнивание бюджетной обеспеченности из бюджета субъекта Российской Федерации.</t>
  </si>
  <si>
    <t>Субвенции бюджетам городских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</si>
  <si>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</si>
  <si>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</si>
  <si>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</si>
  <si>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</si>
  <si>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Субвенции бюджетам городских поселений на государственную регистрацию актов гражданского состояния</t>
  </si>
  <si>
    <t>на плановый период 2024 и 2025 годов</t>
  </si>
  <si>
    <t>Субсидии бюджетам бюджетной системы Российской Федерации (межбюджетные субсидии)</t>
  </si>
  <si>
    <t>от____27 декабря____    2022г. № _78__</t>
  </si>
  <si>
    <t>000 20220041 13 0000 150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</si>
  <si>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</si>
  <si>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от_________________    2023г. № ___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</si>
</sst>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0.0"/>
    <numFmt numFmtId="180" formatCode="#,##0.0&quot;р.&quot;"/>
    <numFmt numFmtId="181" formatCode="#,##0.0;[Red]\-#,##0.0;0.0"/>
  </numFmts>
  <fonts count="49">
    <font>
      <sz val="10"/>
      <name val="Arial Cyr"/>
      <family val="0"/>
    </font>
    <font>
      <b/>
      <sz val="10"/>
      <name val="Arial Cyr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3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22272F"/>
      <name val="Times New Roman"/>
      <family val="1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8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0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/>
    </xf>
    <xf numFmtId="49" fontId="6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vertical="top"/>
    </xf>
    <xf numFmtId="178" fontId="6" fillId="0" borderId="10" xfId="0" applyNumberFormat="1" applyFont="1" applyBorder="1" applyAlignment="1">
      <alignment horizontal="right" vertical="top"/>
    </xf>
    <xf numFmtId="0" fontId="6" fillId="0" borderId="10" xfId="0" applyFont="1" applyBorder="1" applyAlignment="1">
      <alignment vertical="top" wrapText="1"/>
    </xf>
    <xf numFmtId="178" fontId="6" fillId="0" borderId="10" xfId="0" applyNumberFormat="1" applyFont="1" applyBorder="1" applyAlignment="1">
      <alignment horizontal="right" vertical="top" wrapText="1"/>
    </xf>
    <xf numFmtId="178" fontId="2" fillId="0" borderId="10" xfId="0" applyNumberFormat="1" applyFont="1" applyBorder="1" applyAlignment="1">
      <alignment horizontal="right" vertical="top" wrapText="1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vertical="top"/>
    </xf>
    <xf numFmtId="0" fontId="6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178" fontId="2" fillId="0" borderId="10" xfId="0" applyNumberFormat="1" applyFont="1" applyBorder="1" applyAlignment="1">
      <alignment vertical="top"/>
    </xf>
    <xf numFmtId="0" fontId="2" fillId="0" borderId="10" xfId="0" applyFont="1" applyFill="1" applyBorder="1" applyAlignment="1">
      <alignment vertical="top" wrapText="1"/>
    </xf>
    <xf numFmtId="178" fontId="6" fillId="0" borderId="10" xfId="0" applyNumberFormat="1" applyFont="1" applyBorder="1" applyAlignment="1">
      <alignment vertical="top"/>
    </xf>
    <xf numFmtId="49" fontId="3" fillId="0" borderId="10" xfId="0" applyNumberFormat="1" applyFont="1" applyBorder="1" applyAlignment="1">
      <alignment horizontal="left" wrapText="1"/>
    </xf>
    <xf numFmtId="0" fontId="3" fillId="0" borderId="10" xfId="0" applyFont="1" applyBorder="1" applyAlignment="1">
      <alignment wrapText="1"/>
    </xf>
    <xf numFmtId="179" fontId="2" fillId="0" borderId="10" xfId="0" applyNumberFormat="1" applyFont="1" applyBorder="1" applyAlignment="1">
      <alignment vertical="top"/>
    </xf>
    <xf numFmtId="179" fontId="2" fillId="0" borderId="10" xfId="0" applyNumberFormat="1" applyFont="1" applyBorder="1" applyAlignment="1">
      <alignment horizontal="right" vertical="top" wrapText="1"/>
    </xf>
    <xf numFmtId="179" fontId="6" fillId="0" borderId="10" xfId="0" applyNumberFormat="1" applyFont="1" applyFill="1" applyBorder="1" applyAlignment="1">
      <alignment vertical="top"/>
    </xf>
    <xf numFmtId="179" fontId="6" fillId="0" borderId="10" xfId="0" applyNumberFormat="1" applyFont="1" applyBorder="1" applyAlignment="1">
      <alignment horizontal="right" vertical="top" wrapText="1"/>
    </xf>
    <xf numFmtId="179" fontId="6" fillId="0" borderId="10" xfId="0" applyNumberFormat="1" applyFont="1" applyBorder="1" applyAlignment="1">
      <alignment vertical="top"/>
    </xf>
    <xf numFmtId="0" fontId="7" fillId="0" borderId="0" xfId="0" applyFont="1" applyAlignment="1">
      <alignment horizontal="center"/>
    </xf>
    <xf numFmtId="179" fontId="2" fillId="0" borderId="10" xfId="0" applyNumberFormat="1" applyFont="1" applyFill="1" applyBorder="1" applyAlignment="1">
      <alignment vertical="top"/>
    </xf>
    <xf numFmtId="49" fontId="6" fillId="0" borderId="11" xfId="0" applyNumberFormat="1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2" fillId="0" borderId="10" xfId="0" applyNumberFormat="1" applyFont="1" applyBorder="1" applyAlignment="1">
      <alignment wrapText="1"/>
    </xf>
    <xf numFmtId="0" fontId="7" fillId="0" borderId="10" xfId="0" applyFont="1" applyBorder="1" applyAlignment="1">
      <alignment wrapText="1"/>
    </xf>
    <xf numFmtId="49" fontId="6" fillId="0" borderId="10" xfId="0" applyNumberFormat="1" applyFont="1" applyFill="1" applyBorder="1" applyAlignment="1">
      <alignment horizontal="center" vertical="top" wrapText="1"/>
    </xf>
    <xf numFmtId="178" fontId="6" fillId="0" borderId="10" xfId="0" applyNumberFormat="1" applyFont="1" applyFill="1" applyBorder="1" applyAlignment="1">
      <alignment vertical="top"/>
    </xf>
    <xf numFmtId="178" fontId="2" fillId="0" borderId="10" xfId="0" applyNumberFormat="1" applyFont="1" applyFill="1" applyBorder="1" applyAlignment="1">
      <alignment vertical="top"/>
    </xf>
    <xf numFmtId="0" fontId="2" fillId="0" borderId="12" xfId="0" applyFont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49" fontId="6" fillId="0" borderId="11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Border="1" applyAlignment="1">
      <alignment vertical="top" wrapText="1"/>
    </xf>
    <xf numFmtId="0" fontId="3" fillId="0" borderId="10" xfId="0" applyFont="1" applyBorder="1" applyAlignment="1">
      <alignment horizontal="justify" vertical="top" wrapText="1"/>
    </xf>
    <xf numFmtId="0" fontId="0" fillId="0" borderId="0" xfId="0" applyFont="1" applyBorder="1" applyAlignment="1">
      <alignment/>
    </xf>
    <xf numFmtId="0" fontId="0" fillId="0" borderId="0" xfId="0" applyAlignment="1">
      <alignment horizontal="center"/>
    </xf>
    <xf numFmtId="0" fontId="7" fillId="0" borderId="10" xfId="0" applyFont="1" applyBorder="1" applyAlignment="1">
      <alignment/>
    </xf>
    <xf numFmtId="0" fontId="46" fillId="0" borderId="10" xfId="0" applyFont="1" applyBorder="1" applyAlignment="1">
      <alignment wrapText="1"/>
    </xf>
    <xf numFmtId="179" fontId="6" fillId="0" borderId="10" xfId="0" applyNumberFormat="1" applyFont="1" applyFill="1" applyBorder="1" applyAlignment="1">
      <alignment horizontal="right" vertical="top" wrapText="1"/>
    </xf>
    <xf numFmtId="179" fontId="2" fillId="0" borderId="10" xfId="0" applyNumberFormat="1" applyFont="1" applyFill="1" applyBorder="1" applyAlignment="1">
      <alignment horizontal="right" vertical="top" wrapText="1"/>
    </xf>
    <xf numFmtId="0" fontId="46" fillId="0" borderId="0" xfId="0" applyFont="1" applyAlignment="1">
      <alignment wrapText="1"/>
    </xf>
    <xf numFmtId="0" fontId="2" fillId="0" borderId="10" xfId="0" applyFont="1" applyBorder="1" applyAlignment="1">
      <alignment horizontal="justify"/>
    </xf>
    <xf numFmtId="0" fontId="2" fillId="0" borderId="10" xfId="0" applyFont="1" applyBorder="1" applyAlignment="1">
      <alignment horizontal="justify" wrapText="1"/>
    </xf>
    <xf numFmtId="179" fontId="47" fillId="0" borderId="10" xfId="0" applyNumberFormat="1" applyFont="1" applyFill="1" applyBorder="1" applyAlignment="1">
      <alignment horizontal="right" vertical="top" wrapText="1"/>
    </xf>
    <xf numFmtId="179" fontId="48" fillId="0" borderId="10" xfId="0" applyNumberFormat="1" applyFont="1" applyBorder="1" applyAlignment="1">
      <alignment vertical="top"/>
    </xf>
    <xf numFmtId="0" fontId="0" fillId="0" borderId="0" xfId="0" applyFont="1" applyAlignment="1">
      <alignment horizontal="right"/>
    </xf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0" fontId="6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7" fillId="0" borderId="0" xfId="0" applyFont="1" applyAlignment="1">
      <alignment horizontal="center" wrapText="1"/>
    </xf>
    <xf numFmtId="179" fontId="47" fillId="0" borderId="10" xfId="0" applyNumberFormat="1" applyFont="1" applyBorder="1" applyAlignment="1">
      <alignment horizontal="right"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6"/>
  <sheetViews>
    <sheetView tabSelected="1" zoomScalePageLayoutView="0" workbookViewId="0" topLeftCell="A40">
      <selection activeCell="D49" sqref="D49"/>
    </sheetView>
  </sheetViews>
  <sheetFormatPr defaultColWidth="9.00390625" defaultRowHeight="12.75"/>
  <cols>
    <col min="1" max="1" width="20.625" style="0" customWidth="1"/>
    <col min="2" max="2" width="70.125" style="0" customWidth="1"/>
    <col min="3" max="3" width="11.625" style="0" customWidth="1"/>
    <col min="4" max="4" width="11.25390625" style="0" customWidth="1"/>
    <col min="11" max="11" width="21.375" style="0" customWidth="1"/>
  </cols>
  <sheetData>
    <row r="1" spans="2:4" ht="12.75">
      <c r="B1" s="60" t="s">
        <v>45</v>
      </c>
      <c r="C1" s="60"/>
      <c r="D1" s="61"/>
    </row>
    <row r="2" spans="2:4" ht="12.75">
      <c r="B2" s="60" t="s">
        <v>21</v>
      </c>
      <c r="C2" s="60"/>
      <c r="D2" s="61"/>
    </row>
    <row r="3" spans="2:4" ht="12.75">
      <c r="B3" s="60" t="s">
        <v>19</v>
      </c>
      <c r="C3" s="60"/>
      <c r="D3" s="61"/>
    </row>
    <row r="4" spans="2:4" ht="12.75">
      <c r="B4" s="62" t="s">
        <v>98</v>
      </c>
      <c r="C4" s="60"/>
      <c r="D4" s="61"/>
    </row>
    <row r="5" spans="1:4" ht="12.75">
      <c r="A5" s="6" t="s">
        <v>20</v>
      </c>
      <c r="B5" s="60" t="s">
        <v>45</v>
      </c>
      <c r="C5" s="60"/>
      <c r="D5" s="61"/>
    </row>
    <row r="6" spans="1:4" ht="12.75">
      <c r="A6" s="6"/>
      <c r="B6" s="60" t="s">
        <v>21</v>
      </c>
      <c r="C6" s="60"/>
      <c r="D6" s="61"/>
    </row>
    <row r="7" spans="1:4" ht="12.75">
      <c r="A7" s="6"/>
      <c r="B7" s="60" t="s">
        <v>19</v>
      </c>
      <c r="C7" s="60"/>
      <c r="D7" s="61"/>
    </row>
    <row r="8" spans="1:4" ht="12.75">
      <c r="A8" s="6"/>
      <c r="B8" s="62" t="s">
        <v>95</v>
      </c>
      <c r="C8" s="60"/>
      <c r="D8" s="61"/>
    </row>
    <row r="9" spans="1:3" ht="15.75">
      <c r="A9" s="65" t="s">
        <v>42</v>
      </c>
      <c r="B9" s="65"/>
      <c r="C9" s="65"/>
    </row>
    <row r="10" spans="1:3" ht="15.75">
      <c r="A10" s="30"/>
      <c r="B10" s="30" t="s">
        <v>93</v>
      </c>
      <c r="C10" s="30"/>
    </row>
    <row r="11" spans="1:4" ht="14.25">
      <c r="A11" s="8" t="s">
        <v>11</v>
      </c>
      <c r="B11" s="8"/>
      <c r="C11" s="63" t="s">
        <v>16</v>
      </c>
      <c r="D11" s="64"/>
    </row>
    <row r="12" spans="1:4" ht="14.25">
      <c r="A12" s="8" t="s">
        <v>12</v>
      </c>
      <c r="B12" s="8" t="s">
        <v>14</v>
      </c>
      <c r="C12" s="8">
        <v>2024</v>
      </c>
      <c r="D12" s="8">
        <v>2025</v>
      </c>
    </row>
    <row r="13" spans="1:4" ht="30" customHeight="1">
      <c r="A13" s="9" t="s">
        <v>2</v>
      </c>
      <c r="B13" s="10" t="s">
        <v>28</v>
      </c>
      <c r="C13" s="11">
        <f>C14+C25+C36+C42+C23+C34+C18</f>
        <v>49322.8</v>
      </c>
      <c r="D13" s="11">
        <f>D14+D25+D36+D42+D23+D34+D18</f>
        <v>49497.5</v>
      </c>
    </row>
    <row r="14" spans="1:4" ht="30" customHeight="1">
      <c r="A14" s="9" t="s">
        <v>7</v>
      </c>
      <c r="B14" s="12" t="s">
        <v>4</v>
      </c>
      <c r="C14" s="13">
        <f>C17+C16+C15</f>
        <v>25200</v>
      </c>
      <c r="D14" s="13">
        <f>D15+D16+D17</f>
        <v>25500</v>
      </c>
    </row>
    <row r="15" spans="1:4" ht="60.75" customHeight="1">
      <c r="A15" s="19" t="s">
        <v>47</v>
      </c>
      <c r="B15" s="23" t="s">
        <v>24</v>
      </c>
      <c r="C15" s="14">
        <v>25075</v>
      </c>
      <c r="D15" s="14">
        <v>25375</v>
      </c>
    </row>
    <row r="16" spans="1:4" ht="75.75" customHeight="1">
      <c r="A16" s="19" t="s">
        <v>48</v>
      </c>
      <c r="B16" s="24" t="s">
        <v>25</v>
      </c>
      <c r="C16" s="14">
        <v>25</v>
      </c>
      <c r="D16" s="14">
        <v>25</v>
      </c>
    </row>
    <row r="17" spans="1:4" ht="32.25" customHeight="1">
      <c r="A17" s="19" t="s">
        <v>49</v>
      </c>
      <c r="B17" s="24" t="s">
        <v>26</v>
      </c>
      <c r="C17" s="20">
        <v>100</v>
      </c>
      <c r="D17" s="20">
        <v>100</v>
      </c>
    </row>
    <row r="18" spans="1:4" ht="33.75" customHeight="1">
      <c r="A18" s="38" t="s">
        <v>41</v>
      </c>
      <c r="B18" s="37" t="s">
        <v>43</v>
      </c>
      <c r="C18" s="39">
        <f>C19+C20+C21</f>
        <v>7918.4</v>
      </c>
      <c r="D18" s="39">
        <f>D19+D20+D21</f>
        <v>7918.4</v>
      </c>
    </row>
    <row r="19" spans="1:4" ht="99" customHeight="1">
      <c r="A19" s="44" t="s">
        <v>72</v>
      </c>
      <c r="B19" s="56" t="s">
        <v>88</v>
      </c>
      <c r="C19" s="40">
        <v>3340.8</v>
      </c>
      <c r="D19" s="40">
        <v>3340.8</v>
      </c>
    </row>
    <row r="20" spans="1:4" ht="109.5" customHeight="1">
      <c r="A20" s="44" t="s">
        <v>73</v>
      </c>
      <c r="B20" s="57" t="s">
        <v>89</v>
      </c>
      <c r="C20" s="40">
        <v>8.7</v>
      </c>
      <c r="D20" s="40">
        <v>8.7</v>
      </c>
    </row>
    <row r="21" spans="1:4" ht="87" customHeight="1">
      <c r="A21" s="44" t="s">
        <v>74</v>
      </c>
      <c r="B21" s="57" t="s">
        <v>90</v>
      </c>
      <c r="C21" s="40">
        <v>4568.9</v>
      </c>
      <c r="D21" s="40">
        <v>4568.9</v>
      </c>
    </row>
    <row r="22" spans="1:4" ht="87.75" customHeight="1">
      <c r="A22" s="44" t="s">
        <v>75</v>
      </c>
      <c r="B22" s="57" t="s">
        <v>91</v>
      </c>
      <c r="C22" s="40">
        <v>0</v>
      </c>
      <c r="D22" s="40">
        <v>0</v>
      </c>
    </row>
    <row r="23" spans="1:4" s="3" customFormat="1" ht="27.75" customHeight="1">
      <c r="A23" s="9" t="s">
        <v>23</v>
      </c>
      <c r="B23" s="12" t="s">
        <v>22</v>
      </c>
      <c r="C23" s="22">
        <f>C24</f>
        <v>26</v>
      </c>
      <c r="D23" s="22">
        <f>D24</f>
        <v>27</v>
      </c>
    </row>
    <row r="24" spans="1:4" ht="28.5" customHeight="1">
      <c r="A24" s="19" t="s">
        <v>76</v>
      </c>
      <c r="B24" s="21" t="s">
        <v>27</v>
      </c>
      <c r="C24" s="20">
        <v>26</v>
      </c>
      <c r="D24" s="20">
        <v>27</v>
      </c>
    </row>
    <row r="25" spans="1:4" ht="29.25" customHeight="1">
      <c r="A25" s="9" t="s">
        <v>8</v>
      </c>
      <c r="B25" s="12" t="s">
        <v>5</v>
      </c>
      <c r="C25" s="13">
        <f>C26+C31+C28</f>
        <v>8175</v>
      </c>
      <c r="D25" s="13">
        <f>D26+D31+D28</f>
        <v>8290</v>
      </c>
    </row>
    <row r="26" spans="1:4" ht="27.75" customHeight="1">
      <c r="A26" s="19" t="s">
        <v>50</v>
      </c>
      <c r="B26" s="7" t="s">
        <v>13</v>
      </c>
      <c r="C26" s="14">
        <f>C27</f>
        <v>4440</v>
      </c>
      <c r="D26" s="14">
        <f>D27</f>
        <v>4500</v>
      </c>
    </row>
    <row r="27" spans="1:4" ht="30.75" customHeight="1">
      <c r="A27" s="19" t="s">
        <v>51</v>
      </c>
      <c r="B27" s="7" t="s">
        <v>33</v>
      </c>
      <c r="C27" s="20">
        <v>4440</v>
      </c>
      <c r="D27" s="20">
        <v>4500</v>
      </c>
    </row>
    <row r="28" spans="1:4" ht="28.5" customHeight="1">
      <c r="A28" s="19" t="s">
        <v>77</v>
      </c>
      <c r="B28" s="7" t="s">
        <v>80</v>
      </c>
      <c r="C28" s="20">
        <f>C30+C29</f>
        <v>485</v>
      </c>
      <c r="D28" s="20">
        <f>D30+D29</f>
        <v>490</v>
      </c>
    </row>
    <row r="29" spans="1:4" ht="28.5" customHeight="1">
      <c r="A29" s="19" t="s">
        <v>78</v>
      </c>
      <c r="B29" s="7" t="s">
        <v>81</v>
      </c>
      <c r="C29" s="20">
        <v>220.2</v>
      </c>
      <c r="D29" s="20">
        <v>222.5</v>
      </c>
    </row>
    <row r="30" spans="1:4" ht="27.75" customHeight="1">
      <c r="A30" s="19" t="s">
        <v>79</v>
      </c>
      <c r="B30" s="7" t="s">
        <v>82</v>
      </c>
      <c r="C30" s="20">
        <v>264.8</v>
      </c>
      <c r="D30" s="20">
        <v>267.5</v>
      </c>
    </row>
    <row r="31" spans="1:4" ht="28.5" customHeight="1">
      <c r="A31" s="19" t="s">
        <v>52</v>
      </c>
      <c r="B31" s="7" t="s">
        <v>6</v>
      </c>
      <c r="C31" s="14">
        <f>C32+C33</f>
        <v>3250</v>
      </c>
      <c r="D31" s="14">
        <f>D32+D33</f>
        <v>3300</v>
      </c>
    </row>
    <row r="32" spans="1:4" ht="28.5" customHeight="1">
      <c r="A32" s="42" t="s">
        <v>54</v>
      </c>
      <c r="B32" s="34" t="s">
        <v>32</v>
      </c>
      <c r="C32" s="25">
        <v>1350</v>
      </c>
      <c r="D32" s="25">
        <v>1350</v>
      </c>
    </row>
    <row r="33" spans="1:6" ht="30" customHeight="1">
      <c r="A33" s="42" t="s">
        <v>53</v>
      </c>
      <c r="B33" s="34" t="s">
        <v>31</v>
      </c>
      <c r="C33" s="20">
        <v>1900</v>
      </c>
      <c r="D33" s="20">
        <v>1950</v>
      </c>
      <c r="F33" t="s">
        <v>20</v>
      </c>
    </row>
    <row r="34" spans="1:4" ht="30.75" customHeight="1">
      <c r="A34" s="45" t="s">
        <v>37</v>
      </c>
      <c r="B34" s="35" t="s">
        <v>38</v>
      </c>
      <c r="C34" s="29">
        <f>C35</f>
        <v>64</v>
      </c>
      <c r="D34" s="29">
        <f>D35</f>
        <v>62.4</v>
      </c>
    </row>
    <row r="35" spans="1:4" ht="77.25" customHeight="1">
      <c r="A35" s="46" t="s">
        <v>39</v>
      </c>
      <c r="B35" s="36" t="s">
        <v>40</v>
      </c>
      <c r="C35" s="25">
        <v>64</v>
      </c>
      <c r="D35" s="25">
        <v>62.4</v>
      </c>
    </row>
    <row r="36" spans="1:7" ht="31.5" customHeight="1">
      <c r="A36" s="32" t="s">
        <v>9</v>
      </c>
      <c r="B36" s="12" t="s">
        <v>15</v>
      </c>
      <c r="C36" s="28">
        <f>C37+C40</f>
        <v>7914.1</v>
      </c>
      <c r="D36" s="28">
        <f>D37+D40</f>
        <v>7674.5</v>
      </c>
      <c r="E36" s="2"/>
      <c r="F36" s="2"/>
      <c r="G36" s="2"/>
    </row>
    <row r="37" spans="1:7" ht="45.75" customHeight="1">
      <c r="A37" s="33" t="s">
        <v>59</v>
      </c>
      <c r="B37" s="47" t="s">
        <v>60</v>
      </c>
      <c r="C37" s="26">
        <f>C38+C39</f>
        <v>7340.5</v>
      </c>
      <c r="D37" s="26">
        <f>D38+D39</f>
        <v>7100.9</v>
      </c>
      <c r="E37" s="2"/>
      <c r="F37" s="2"/>
      <c r="G37" s="2"/>
    </row>
    <row r="38" spans="1:7" ht="31.5" customHeight="1">
      <c r="A38" s="33" t="s">
        <v>29</v>
      </c>
      <c r="B38" s="7" t="s">
        <v>34</v>
      </c>
      <c r="C38" s="26">
        <v>5300</v>
      </c>
      <c r="D38" s="26">
        <v>5300</v>
      </c>
      <c r="E38" s="2"/>
      <c r="F38" s="2"/>
      <c r="G38" s="2"/>
    </row>
    <row r="39" spans="1:7" ht="31.5" customHeight="1">
      <c r="A39" s="33" t="s">
        <v>55</v>
      </c>
      <c r="B39" s="41" t="s">
        <v>44</v>
      </c>
      <c r="C39" s="26">
        <v>2040.5</v>
      </c>
      <c r="D39" s="26">
        <v>1800.9</v>
      </c>
      <c r="E39" s="49"/>
      <c r="F39" s="2"/>
      <c r="G39" s="2"/>
    </row>
    <row r="40" spans="1:7" ht="31.5" customHeight="1">
      <c r="A40" s="19" t="s">
        <v>61</v>
      </c>
      <c r="B40" s="47" t="s">
        <v>62</v>
      </c>
      <c r="C40" s="26">
        <v>573.6</v>
      </c>
      <c r="D40" s="26">
        <v>573.6</v>
      </c>
      <c r="E40" s="2"/>
      <c r="F40" s="2"/>
      <c r="G40" s="2"/>
    </row>
    <row r="41" spans="1:7" ht="60.75" customHeight="1">
      <c r="A41" s="19" t="s">
        <v>56</v>
      </c>
      <c r="B41" s="48" t="s">
        <v>63</v>
      </c>
      <c r="C41" s="26">
        <v>573.6</v>
      </c>
      <c r="D41" s="26">
        <v>573.6</v>
      </c>
      <c r="E41" s="2"/>
      <c r="F41" s="2"/>
      <c r="G41" s="2"/>
    </row>
    <row r="42" spans="1:4" ht="27.75" customHeight="1">
      <c r="A42" s="9" t="s">
        <v>46</v>
      </c>
      <c r="B42" s="15" t="s">
        <v>10</v>
      </c>
      <c r="C42" s="27">
        <f>C43</f>
        <v>25.3</v>
      </c>
      <c r="D42" s="27">
        <f>D43</f>
        <v>25.2</v>
      </c>
    </row>
    <row r="43" spans="1:11" ht="34.5" customHeight="1">
      <c r="A43" s="19" t="s">
        <v>30</v>
      </c>
      <c r="B43" s="7" t="s">
        <v>35</v>
      </c>
      <c r="C43" s="25">
        <v>25.3</v>
      </c>
      <c r="D43" s="25">
        <v>25.2</v>
      </c>
      <c r="K43" s="50"/>
    </row>
    <row r="44" spans="1:4" ht="27" customHeight="1">
      <c r="A44" s="9" t="s">
        <v>1</v>
      </c>
      <c r="B44" s="16" t="s">
        <v>0</v>
      </c>
      <c r="C44" s="28">
        <f>C45</f>
        <v>70669.3</v>
      </c>
      <c r="D44" s="28">
        <f>D45</f>
        <v>34796.1</v>
      </c>
    </row>
    <row r="45" spans="1:4" ht="33" customHeight="1">
      <c r="A45" s="9" t="s">
        <v>64</v>
      </c>
      <c r="B45" s="17" t="s">
        <v>18</v>
      </c>
      <c r="C45" s="29">
        <f>C46+C48+C51+C54</f>
        <v>70669.3</v>
      </c>
      <c r="D45" s="29">
        <f>D46+D48+D51+D54</f>
        <v>34796.1</v>
      </c>
    </row>
    <row r="46" spans="1:4" ht="28.5">
      <c r="A46" s="9" t="s">
        <v>65</v>
      </c>
      <c r="B46" s="51" t="s">
        <v>57</v>
      </c>
      <c r="C46" s="29">
        <f>C47</f>
        <v>20059.7</v>
      </c>
      <c r="D46" s="29">
        <f>D47</f>
        <v>20231.9</v>
      </c>
    </row>
    <row r="47" spans="1:4" ht="32.25" customHeight="1">
      <c r="A47" s="19" t="s">
        <v>66</v>
      </c>
      <c r="B47" s="52" t="s">
        <v>86</v>
      </c>
      <c r="C47" s="31">
        <v>20059.7</v>
      </c>
      <c r="D47" s="31">
        <v>20231.9</v>
      </c>
    </row>
    <row r="48" spans="1:4" ht="34.5" customHeight="1">
      <c r="A48" s="38" t="s">
        <v>85</v>
      </c>
      <c r="B48" s="12" t="s">
        <v>94</v>
      </c>
      <c r="C48" s="53">
        <f>C50+C49</f>
        <v>42886.9</v>
      </c>
      <c r="D48" s="28">
        <f>D50+D49</f>
        <v>7191.5</v>
      </c>
    </row>
    <row r="49" spans="1:4" ht="42" customHeight="1">
      <c r="A49" s="42" t="s">
        <v>96</v>
      </c>
      <c r="B49" s="55" t="s">
        <v>97</v>
      </c>
      <c r="C49" s="58">
        <v>42835.4</v>
      </c>
      <c r="D49" s="66">
        <v>7140</v>
      </c>
    </row>
    <row r="50" spans="1:4" ht="30.75" customHeight="1">
      <c r="A50" s="42" t="s">
        <v>83</v>
      </c>
      <c r="B50" s="7" t="s">
        <v>84</v>
      </c>
      <c r="C50" s="54">
        <v>51.5</v>
      </c>
      <c r="D50" s="26">
        <v>51.5</v>
      </c>
    </row>
    <row r="51" spans="1:4" ht="29.25" customHeight="1">
      <c r="A51" s="9" t="s">
        <v>69</v>
      </c>
      <c r="B51" s="15" t="s">
        <v>58</v>
      </c>
      <c r="C51" s="29">
        <f>C52+C53</f>
        <v>971.2</v>
      </c>
      <c r="D51" s="29">
        <f>D52+D53</f>
        <v>993.8</v>
      </c>
    </row>
    <row r="52" spans="1:4" ht="46.5" customHeight="1">
      <c r="A52" s="19" t="s">
        <v>71</v>
      </c>
      <c r="B52" s="7" t="s">
        <v>87</v>
      </c>
      <c r="C52" s="31">
        <v>622.5</v>
      </c>
      <c r="D52" s="31">
        <v>645.1</v>
      </c>
    </row>
    <row r="53" spans="1:4" ht="33.75" customHeight="1">
      <c r="A53" s="19" t="s">
        <v>70</v>
      </c>
      <c r="B53" s="55" t="s">
        <v>92</v>
      </c>
      <c r="C53" s="31">
        <v>348.7</v>
      </c>
      <c r="D53" s="31">
        <v>348.7</v>
      </c>
    </row>
    <row r="54" spans="1:4" ht="26.25" customHeight="1">
      <c r="A54" s="43" t="s">
        <v>67</v>
      </c>
      <c r="B54" s="15" t="s">
        <v>17</v>
      </c>
      <c r="C54" s="27">
        <f>C55</f>
        <v>6751.5</v>
      </c>
      <c r="D54" s="27">
        <f>D55</f>
        <v>6378.9</v>
      </c>
    </row>
    <row r="55" spans="1:4" ht="33.75" customHeight="1">
      <c r="A55" s="42" t="s">
        <v>68</v>
      </c>
      <c r="B55" s="21" t="s">
        <v>36</v>
      </c>
      <c r="C55" s="31">
        <v>6751.5</v>
      </c>
      <c r="D55" s="31">
        <v>6378.9</v>
      </c>
    </row>
    <row r="56" spans="1:4" ht="14.25">
      <c r="A56" s="9"/>
      <c r="B56" s="18" t="s">
        <v>3</v>
      </c>
      <c r="C56" s="59">
        <f>C44+C13</f>
        <v>119992.1</v>
      </c>
      <c r="D56" s="59">
        <f>D44+D13</f>
        <v>84293.6</v>
      </c>
    </row>
    <row r="57" spans="1:4" ht="12.75">
      <c r="A57" s="4"/>
      <c r="B57" s="5"/>
      <c r="C57" s="4"/>
      <c r="D57" s="2"/>
    </row>
    <row r="58" spans="1:4" ht="12.75">
      <c r="A58" s="4"/>
      <c r="B58" s="5"/>
      <c r="C58" s="4"/>
      <c r="D58" s="2"/>
    </row>
    <row r="59" spans="2:4" ht="12.75">
      <c r="B59" s="1"/>
      <c r="D59" s="2"/>
    </row>
    <row r="60" spans="2:4" ht="12.75">
      <c r="B60" s="1"/>
      <c r="D60" s="2"/>
    </row>
    <row r="61" spans="2:4" ht="12.75">
      <c r="B61" s="1"/>
      <c r="D61" s="2"/>
    </row>
    <row r="62" spans="2:4" ht="12.75">
      <c r="B62" s="1"/>
      <c r="D62" s="2"/>
    </row>
    <row r="63" spans="2:4" ht="12.75">
      <c r="B63" s="1"/>
      <c r="D63" s="2"/>
    </row>
    <row r="64" spans="2:4" ht="12.75">
      <c r="B64" s="1"/>
      <c r="D64" s="2"/>
    </row>
    <row r="65" spans="2:4" ht="12.75">
      <c r="B65" s="1"/>
      <c r="D65" s="2"/>
    </row>
    <row r="66" spans="2:4" ht="12.75">
      <c r="B66" s="1"/>
      <c r="D66" s="2"/>
    </row>
    <row r="67" spans="2:4" ht="12.75">
      <c r="B67" s="1"/>
      <c r="D67" s="2"/>
    </row>
    <row r="68" spans="2:4" ht="12.75">
      <c r="B68" s="1"/>
      <c r="D68" s="2"/>
    </row>
    <row r="69" spans="2:4" ht="12.75">
      <c r="B69" s="1"/>
      <c r="D69" s="2"/>
    </row>
    <row r="70" spans="2:4" ht="12.75">
      <c r="B70" s="1"/>
      <c r="D70" s="2"/>
    </row>
    <row r="71" spans="2:4" ht="12.75">
      <c r="B71" s="1"/>
      <c r="D71" s="2"/>
    </row>
    <row r="72" spans="2:4" ht="12.75">
      <c r="B72" s="1"/>
      <c r="D72" s="2"/>
    </row>
    <row r="73" spans="2:4" ht="12.75">
      <c r="B73" s="1"/>
      <c r="D73" s="2"/>
    </row>
    <row r="74" spans="2:4" ht="12.75">
      <c r="B74" s="1"/>
      <c r="D74" s="2"/>
    </row>
    <row r="75" spans="2:4" ht="12.75">
      <c r="B75" s="1"/>
      <c r="D75" s="2"/>
    </row>
    <row r="76" spans="2:4" ht="12.75">
      <c r="B76" s="1"/>
      <c r="D76" s="2"/>
    </row>
    <row r="77" spans="2:4" ht="12.75">
      <c r="B77" s="1"/>
      <c r="D77" s="2"/>
    </row>
    <row r="78" spans="2:4" ht="12.75">
      <c r="B78" s="1"/>
      <c r="D78" s="2"/>
    </row>
    <row r="79" spans="2:4" ht="12.75">
      <c r="B79" s="1"/>
      <c r="D79" s="2"/>
    </row>
    <row r="80" spans="2:4" ht="12.75">
      <c r="B80" s="1"/>
      <c r="D80" s="2"/>
    </row>
    <row r="81" spans="2:4" ht="12.75">
      <c r="B81" s="1"/>
      <c r="D81" s="2"/>
    </row>
    <row r="82" spans="2:4" ht="12.75">
      <c r="B82" s="1"/>
      <c r="D82" s="2"/>
    </row>
    <row r="83" spans="2:4" ht="12.75">
      <c r="B83" s="1"/>
      <c r="D83" s="2"/>
    </row>
    <row r="84" spans="2:4" ht="12.75">
      <c r="B84" s="1"/>
      <c r="D84" s="2"/>
    </row>
    <row r="85" spans="2:4" ht="12.75">
      <c r="B85" s="1"/>
      <c r="D85" s="2"/>
    </row>
    <row r="86" spans="2:4" ht="12.75">
      <c r="B86" s="1"/>
      <c r="D86" s="2"/>
    </row>
    <row r="87" ht="12.75">
      <c r="B87" s="1"/>
    </row>
    <row r="88" ht="12.75">
      <c r="B88" s="1"/>
    </row>
    <row r="89" ht="12.75">
      <c r="B89" s="1"/>
    </row>
    <row r="90" ht="12.75">
      <c r="B90" s="1"/>
    </row>
    <row r="91" ht="12.75">
      <c r="B91" s="1"/>
    </row>
    <row r="92" ht="12.75">
      <c r="B92" s="1"/>
    </row>
    <row r="93" ht="12.75">
      <c r="B93" s="1"/>
    </row>
    <row r="94" ht="12.75">
      <c r="B94" s="1"/>
    </row>
    <row r="95" ht="12.75">
      <c r="B95" s="1"/>
    </row>
    <row r="96" ht="12.75">
      <c r="B96" s="1"/>
    </row>
    <row r="97" ht="12.75">
      <c r="B97" s="1"/>
    </row>
    <row r="98" ht="12.75">
      <c r="B98" s="1"/>
    </row>
    <row r="99" ht="12.75">
      <c r="B99" s="1"/>
    </row>
    <row r="100" ht="12.75">
      <c r="B100" s="1"/>
    </row>
    <row r="101" ht="12.75">
      <c r="B101" s="1"/>
    </row>
    <row r="102" ht="12.75">
      <c r="B102" s="1"/>
    </row>
    <row r="103" ht="12.75">
      <c r="B103" s="1"/>
    </row>
    <row r="104" ht="12.75">
      <c r="B104" s="1"/>
    </row>
    <row r="105" ht="12.75">
      <c r="B105" s="1"/>
    </row>
    <row r="106" ht="12.75">
      <c r="B106" s="1"/>
    </row>
    <row r="107" ht="12.75">
      <c r="B107" s="1"/>
    </row>
    <row r="108" ht="12.75">
      <c r="B108" s="1"/>
    </row>
    <row r="109" ht="12.75">
      <c r="B109" s="1"/>
    </row>
    <row r="110" ht="12.75">
      <c r="B110" s="1"/>
    </row>
    <row r="111" ht="12.75">
      <c r="B111" s="1"/>
    </row>
    <row r="112" ht="12.75">
      <c r="B112" s="1"/>
    </row>
    <row r="113" ht="12.75">
      <c r="B113" s="1"/>
    </row>
    <row r="114" ht="12.75">
      <c r="B114" s="1"/>
    </row>
    <row r="115" ht="12.75">
      <c r="B115" s="1"/>
    </row>
    <row r="116" ht="12.75">
      <c r="B116" s="1"/>
    </row>
    <row r="117" ht="12.75">
      <c r="B117" s="1"/>
    </row>
    <row r="118" ht="12.75">
      <c r="B118" s="1"/>
    </row>
    <row r="119" ht="12.75">
      <c r="B119" s="1"/>
    </row>
    <row r="120" ht="12.75">
      <c r="B120" s="1"/>
    </row>
    <row r="121" ht="12.75">
      <c r="B121" s="1"/>
    </row>
    <row r="122" ht="12.75">
      <c r="B122" s="1"/>
    </row>
    <row r="123" ht="12.75">
      <c r="B123" s="1"/>
    </row>
    <row r="124" ht="12.75">
      <c r="B124" s="1"/>
    </row>
    <row r="125" ht="12.75">
      <c r="B125" s="1"/>
    </row>
    <row r="126" ht="12.75">
      <c r="B126" s="1"/>
    </row>
    <row r="127" ht="12.75">
      <c r="B127" s="1"/>
    </row>
    <row r="128" ht="12.75">
      <c r="B128" s="1"/>
    </row>
    <row r="129" ht="12.75">
      <c r="B129" s="1"/>
    </row>
    <row r="130" ht="12.75">
      <c r="B130" s="1"/>
    </row>
    <row r="131" ht="12.75">
      <c r="B131" s="1"/>
    </row>
    <row r="132" ht="12.75">
      <c r="B132" s="1"/>
    </row>
    <row r="133" ht="12.75">
      <c r="B133" s="1"/>
    </row>
    <row r="134" ht="12.75">
      <c r="B134" s="1"/>
    </row>
    <row r="135" ht="12.75">
      <c r="B135" s="1"/>
    </row>
    <row r="136" ht="12.75">
      <c r="B136" s="1"/>
    </row>
    <row r="137" ht="12.75">
      <c r="B137" s="1"/>
    </row>
    <row r="138" ht="12.75">
      <c r="B138" s="1"/>
    </row>
    <row r="139" ht="12.75">
      <c r="B139" s="1"/>
    </row>
    <row r="140" ht="12.75">
      <c r="B140" s="1"/>
    </row>
    <row r="141" ht="12.75">
      <c r="B141" s="1"/>
    </row>
    <row r="142" ht="12.75">
      <c r="B142" s="1"/>
    </row>
    <row r="143" ht="12.75">
      <c r="B143" s="1"/>
    </row>
    <row r="144" ht="12.75">
      <c r="B144" s="1"/>
    </row>
    <row r="145" ht="12.75">
      <c r="B145" s="1"/>
    </row>
    <row r="146" ht="12.75">
      <c r="B146" s="1"/>
    </row>
    <row r="147" ht="12.75">
      <c r="B147" s="1"/>
    </row>
    <row r="148" ht="12.75">
      <c r="B148" s="1"/>
    </row>
    <row r="149" ht="12.75">
      <c r="B149" s="1"/>
    </row>
    <row r="150" ht="12.75">
      <c r="B150" s="1"/>
    </row>
    <row r="151" ht="12.75">
      <c r="B151" s="1"/>
    </row>
    <row r="152" ht="12.75">
      <c r="B152" s="1"/>
    </row>
    <row r="153" ht="12.75">
      <c r="B153" s="1"/>
    </row>
    <row r="154" ht="12.75">
      <c r="B154" s="1"/>
    </row>
    <row r="155" ht="12.75">
      <c r="B155" s="1"/>
    </row>
    <row r="156" ht="12.75">
      <c r="B156" s="1"/>
    </row>
    <row r="157" ht="12.75">
      <c r="B157" s="1"/>
    </row>
    <row r="158" ht="12.75">
      <c r="B158" s="1"/>
    </row>
    <row r="159" ht="12.75">
      <c r="B159" s="1"/>
    </row>
    <row r="160" ht="12.75">
      <c r="B160" s="1"/>
    </row>
    <row r="161" ht="12.75">
      <c r="B161" s="1"/>
    </row>
    <row r="162" ht="12.75">
      <c r="B162" s="1"/>
    </row>
    <row r="163" ht="12.75">
      <c r="B163" s="1"/>
    </row>
    <row r="164" ht="12.75">
      <c r="B164" s="1"/>
    </row>
    <row r="165" ht="12.75">
      <c r="B165" s="1"/>
    </row>
    <row r="166" ht="12.75">
      <c r="B166" s="1"/>
    </row>
    <row r="167" ht="12.75">
      <c r="B167" s="1"/>
    </row>
    <row r="168" ht="12.75">
      <c r="B168" s="1"/>
    </row>
    <row r="169" ht="12.75">
      <c r="B169" s="1"/>
    </row>
    <row r="170" ht="12.75">
      <c r="B170" s="1"/>
    </row>
    <row r="171" ht="12.75">
      <c r="B171" s="1"/>
    </row>
    <row r="172" ht="12.75">
      <c r="B172" s="1"/>
    </row>
    <row r="173" ht="12.75">
      <c r="B173" s="1"/>
    </row>
    <row r="174" ht="12.75">
      <c r="B174" s="1"/>
    </row>
    <row r="175" ht="12.75">
      <c r="B175" s="1"/>
    </row>
    <row r="176" ht="12.75">
      <c r="B176" s="1"/>
    </row>
    <row r="177" ht="12.75">
      <c r="B177" s="1"/>
    </row>
    <row r="178" ht="12.75">
      <c r="B178" s="1"/>
    </row>
    <row r="179" ht="12.75">
      <c r="B179" s="1"/>
    </row>
    <row r="180" ht="12.75">
      <c r="B180" s="1"/>
    </row>
    <row r="181" ht="12.75">
      <c r="B181" s="1"/>
    </row>
    <row r="182" ht="12.75">
      <c r="B182" s="1"/>
    </row>
    <row r="183" ht="12.75">
      <c r="B183" s="1"/>
    </row>
    <row r="184" ht="12.75">
      <c r="B184" s="1"/>
    </row>
    <row r="185" ht="12.75">
      <c r="B185" s="1"/>
    </row>
    <row r="186" ht="12.75">
      <c r="B186" s="1"/>
    </row>
    <row r="187" ht="12.75">
      <c r="B187" s="1"/>
    </row>
    <row r="188" ht="12.75">
      <c r="B188" s="1"/>
    </row>
    <row r="189" ht="12.75">
      <c r="B189" s="1"/>
    </row>
    <row r="190" ht="12.75">
      <c r="B190" s="1"/>
    </row>
    <row r="191" ht="12.75">
      <c r="B191" s="1"/>
    </row>
    <row r="192" ht="12.75">
      <c r="B192" s="1"/>
    </row>
    <row r="193" ht="12.75">
      <c r="B193" s="1"/>
    </row>
    <row r="194" ht="12.75">
      <c r="B194" s="1"/>
    </row>
    <row r="195" ht="12.75">
      <c r="B195" s="1"/>
    </row>
    <row r="196" ht="12.75">
      <c r="B196" s="1"/>
    </row>
    <row r="197" ht="12.75">
      <c r="B197" s="1"/>
    </row>
    <row r="198" ht="12.75">
      <c r="B198" s="1"/>
    </row>
    <row r="199" ht="12.75">
      <c r="B199" s="1"/>
    </row>
    <row r="200" ht="12.75">
      <c r="B200" s="1"/>
    </row>
    <row r="201" ht="12.75">
      <c r="B201" s="1"/>
    </row>
    <row r="202" ht="12.75">
      <c r="B202" s="1"/>
    </row>
    <row r="203" ht="12.75">
      <c r="B203" s="1"/>
    </row>
    <row r="204" ht="12.75">
      <c r="B204" s="1"/>
    </row>
    <row r="205" ht="12.75">
      <c r="B205" s="1"/>
    </row>
    <row r="206" ht="12.75">
      <c r="B206" s="1"/>
    </row>
    <row r="207" ht="12.75">
      <c r="B207" s="1"/>
    </row>
    <row r="208" ht="12.75">
      <c r="B208" s="1"/>
    </row>
    <row r="209" ht="12.75">
      <c r="B209" s="1"/>
    </row>
    <row r="210" ht="12.75">
      <c r="B210" s="1"/>
    </row>
    <row r="211" ht="12.75">
      <c r="B211" s="1"/>
    </row>
    <row r="212" ht="12.75">
      <c r="B212" s="1"/>
    </row>
    <row r="213" ht="12.75">
      <c r="B213" s="1"/>
    </row>
    <row r="214" ht="12.75">
      <c r="B214" s="1"/>
    </row>
    <row r="215" ht="12.75">
      <c r="B215" s="1"/>
    </row>
    <row r="216" ht="12.75">
      <c r="B216" s="1"/>
    </row>
    <row r="217" ht="12.75">
      <c r="B217" s="1"/>
    </row>
    <row r="218" ht="12.75">
      <c r="B218" s="1"/>
    </row>
    <row r="219" ht="12.75">
      <c r="B219" s="1"/>
    </row>
    <row r="220" ht="12.75">
      <c r="B220" s="1"/>
    </row>
    <row r="221" ht="12.75">
      <c r="B221" s="1"/>
    </row>
    <row r="222" ht="12.75">
      <c r="B222" s="1"/>
    </row>
    <row r="223" ht="12.75">
      <c r="B223" s="1"/>
    </row>
    <row r="224" ht="12.75">
      <c r="B224" s="1"/>
    </row>
    <row r="225" ht="12.75">
      <c r="B225" s="1"/>
    </row>
    <row r="226" ht="12.75">
      <c r="B226" s="1"/>
    </row>
    <row r="227" ht="12.75">
      <c r="B227" s="1"/>
    </row>
    <row r="228" ht="12.75">
      <c r="B228" s="1"/>
    </row>
    <row r="229" ht="12.75">
      <c r="B229" s="1"/>
    </row>
    <row r="230" ht="12.75">
      <c r="B230" s="1"/>
    </row>
    <row r="231" ht="12.75">
      <c r="B231" s="1"/>
    </row>
    <row r="232" ht="12.75">
      <c r="B232" s="1"/>
    </row>
    <row r="233" ht="12.75">
      <c r="B233" s="1"/>
    </row>
    <row r="234" ht="12.75">
      <c r="B234" s="1"/>
    </row>
    <row r="235" ht="12.75">
      <c r="B235" s="1"/>
    </row>
    <row r="236" ht="12.75">
      <c r="B236" s="1"/>
    </row>
    <row r="237" ht="12.75">
      <c r="B237" s="1"/>
    </row>
    <row r="238" ht="12.75">
      <c r="B238" s="1"/>
    </row>
    <row r="239" ht="12.75">
      <c r="B239" s="1"/>
    </row>
    <row r="240" ht="12.75">
      <c r="B240" s="1"/>
    </row>
    <row r="241" ht="12.75">
      <c r="B241" s="1"/>
    </row>
    <row r="242" ht="12.75">
      <c r="B242" s="1"/>
    </row>
    <row r="243" ht="12.75">
      <c r="B243" s="1"/>
    </row>
    <row r="244" ht="12.75">
      <c r="B244" s="1"/>
    </row>
    <row r="245" ht="12.75">
      <c r="B245" s="1"/>
    </row>
    <row r="246" ht="12.75">
      <c r="B246" s="1"/>
    </row>
    <row r="247" ht="12.75">
      <c r="B247" s="1"/>
    </row>
    <row r="248" ht="12.75">
      <c r="B248" s="1"/>
    </row>
    <row r="249" ht="12.75">
      <c r="B249" s="1"/>
    </row>
    <row r="250" ht="12.75">
      <c r="B250" s="1"/>
    </row>
    <row r="251" ht="12.75">
      <c r="B251" s="1"/>
    </row>
    <row r="252" ht="12.75">
      <c r="B252" s="1"/>
    </row>
    <row r="253" ht="12.75">
      <c r="B253" s="1"/>
    </row>
    <row r="254" ht="12.75">
      <c r="B254" s="1"/>
    </row>
    <row r="255" ht="12.75">
      <c r="B255" s="1"/>
    </row>
    <row r="256" ht="12.75">
      <c r="B256" s="1"/>
    </row>
    <row r="257" ht="12.75">
      <c r="B257" s="1"/>
    </row>
    <row r="258" ht="12.75">
      <c r="B258" s="1"/>
    </row>
    <row r="259" ht="12.75">
      <c r="B259" s="1"/>
    </row>
    <row r="260" ht="12.75">
      <c r="B260" s="1"/>
    </row>
    <row r="261" ht="12.75">
      <c r="B261" s="1"/>
    </row>
    <row r="262" ht="12.75">
      <c r="B262" s="1"/>
    </row>
    <row r="263" ht="12.75">
      <c r="B263" s="1"/>
    </row>
    <row r="264" ht="12.75">
      <c r="B264" s="1"/>
    </row>
    <row r="265" ht="12.75">
      <c r="B265" s="1"/>
    </row>
    <row r="266" ht="12.75">
      <c r="B266" s="1"/>
    </row>
    <row r="267" ht="12.75">
      <c r="B267" s="1"/>
    </row>
    <row r="268" ht="12.75">
      <c r="B268" s="1"/>
    </row>
    <row r="269" ht="12.75">
      <c r="B269" s="1"/>
    </row>
    <row r="270" ht="12.75">
      <c r="B270" s="1"/>
    </row>
    <row r="271" ht="12.75">
      <c r="B271" s="1"/>
    </row>
    <row r="272" ht="12.75">
      <c r="B272" s="1"/>
    </row>
    <row r="273" ht="12.75">
      <c r="B273" s="1"/>
    </row>
    <row r="274" ht="12.75">
      <c r="B274" s="1"/>
    </row>
    <row r="275" ht="12.75">
      <c r="B275" s="1"/>
    </row>
    <row r="276" ht="12.75">
      <c r="B276" s="1"/>
    </row>
    <row r="277" ht="12.75">
      <c r="B277" s="1"/>
    </row>
    <row r="278" ht="12.75">
      <c r="B278" s="1"/>
    </row>
    <row r="279" ht="12.75">
      <c r="B279" s="1"/>
    </row>
    <row r="280" ht="12.75">
      <c r="B280" s="1"/>
    </row>
    <row r="281" ht="12.75">
      <c r="B281" s="1"/>
    </row>
    <row r="282" ht="12.75">
      <c r="B282" s="1"/>
    </row>
    <row r="283" ht="12.75">
      <c r="B283" s="1"/>
    </row>
    <row r="284" ht="12.75">
      <c r="B284" s="1"/>
    </row>
    <row r="285" ht="12.75">
      <c r="B285" s="1"/>
    </row>
    <row r="286" ht="12.75">
      <c r="B286" s="1"/>
    </row>
    <row r="287" ht="12.75">
      <c r="B287" s="1"/>
    </row>
    <row r="288" ht="12.75">
      <c r="B288" s="1"/>
    </row>
    <row r="289" ht="12.75">
      <c r="B289" s="1"/>
    </row>
    <row r="290" ht="12.75">
      <c r="B290" s="1"/>
    </row>
    <row r="291" ht="12.75">
      <c r="B291" s="1"/>
    </row>
    <row r="292" ht="12.75">
      <c r="B292" s="1"/>
    </row>
    <row r="293" ht="12.75">
      <c r="B293" s="1"/>
    </row>
    <row r="294" ht="12.75">
      <c r="B294" s="1"/>
    </row>
    <row r="295" ht="12.75">
      <c r="B295" s="1"/>
    </row>
    <row r="296" ht="12.75">
      <c r="B296" s="1"/>
    </row>
    <row r="297" ht="12.75">
      <c r="B297" s="1"/>
    </row>
    <row r="298" ht="12.75">
      <c r="B298" s="1"/>
    </row>
    <row r="299" ht="12.75">
      <c r="B299" s="1"/>
    </row>
    <row r="300" ht="12.75">
      <c r="B300" s="1"/>
    </row>
    <row r="301" ht="12.75">
      <c r="B301" s="1"/>
    </row>
    <row r="302" ht="12.75">
      <c r="B302" s="1"/>
    </row>
    <row r="303" ht="12.75">
      <c r="B303" s="1"/>
    </row>
    <row r="304" ht="12.75">
      <c r="B304" s="1"/>
    </row>
    <row r="305" ht="12.75">
      <c r="B305" s="1"/>
    </row>
    <row r="306" ht="12.75">
      <c r="B306" s="1"/>
    </row>
  </sheetData>
  <sheetProtection/>
  <mergeCells count="10">
    <mergeCell ref="B1:D1"/>
    <mergeCell ref="B2:D2"/>
    <mergeCell ref="B3:D3"/>
    <mergeCell ref="B4:D4"/>
    <mergeCell ref="C11:D11"/>
    <mergeCell ref="A9:C9"/>
    <mergeCell ref="B5:D5"/>
    <mergeCell ref="B6:D6"/>
    <mergeCell ref="B7:D7"/>
    <mergeCell ref="B8:D8"/>
  </mergeCells>
  <printOptions/>
  <pageMargins left="0.16" right="0.2" top="0.43" bottom="0.2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finkom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</dc:creator>
  <cp:keywords/>
  <dc:description/>
  <cp:lastModifiedBy>Дмитриева, Любовь Карбаевна</cp:lastModifiedBy>
  <cp:lastPrinted>2019-12-11T10:35:45Z</cp:lastPrinted>
  <dcterms:created xsi:type="dcterms:W3CDTF">2006-05-12T06:58:42Z</dcterms:created>
  <dcterms:modified xsi:type="dcterms:W3CDTF">2023-06-06T08:53:40Z</dcterms:modified>
  <cp:category/>
  <cp:version/>
  <cp:contentType/>
  <cp:contentStatus/>
</cp:coreProperties>
</file>